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апрель" sheetId="1" r:id="rId1"/>
  </sheets>
  <definedNames>
    <definedName name="_xlnm.Print_Area" localSheetId="0">'апрель'!$A$1:$H$29</definedName>
  </definedNames>
  <calcPr fullCalcOnLoad="1"/>
</workbook>
</file>

<file path=xl/sharedStrings.xml><?xml version="1.0" encoding="utf-8"?>
<sst xmlns="http://schemas.openxmlformats.org/spreadsheetml/2006/main" count="82" uniqueCount="38">
  <si>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</si>
  <si>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</si>
  <si>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</si>
  <si>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</si>
  <si>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</si>
  <si>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</si>
  <si>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</si>
  <si>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</si>
  <si>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</si>
  <si>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</si>
  <si>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</si>
  <si>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</si>
  <si>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</si>
  <si>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</si>
  <si>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</si>
  <si>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</si>
  <si>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</si>
  <si>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</si>
  <si>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</si>
  <si>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05 9 2020 244 (226)</t>
  </si>
  <si>
    <t>0113 159 06 9 2020 244 (226)</t>
  </si>
  <si>
    <t>Выборочное наблюдение доходов населения и участия в социальных программах, в т.ч.:</t>
  </si>
  <si>
    <t>0113 159 01 9 0019 244 (226)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</si>
  <si>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</si>
  <si>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</si>
  <si>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</si>
  <si>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 апреле  2018 года </t>
  </si>
  <si>
    <t>Осеовные показатели деятельности индивидуальных предпринимателей ф.1-ИП (годовая)</t>
  </si>
  <si>
    <t>сбор и обработка первичных статистических данных</t>
  </si>
  <si>
    <t>16.04-26.04</t>
  </si>
  <si>
    <t>12.04-26.04</t>
  </si>
  <si>
    <t xml:space="preserve"> 0113 159 03 9 2020 244 (226)</t>
  </si>
  <si>
    <t>Всероссийская сельскохозяйственная перепись 2016 года, в т.ч.:</t>
  </si>
  <si>
    <t xml:space="preserve"> - </t>
  </si>
  <si>
    <t>01.04-21.12 оператор</t>
  </si>
  <si>
    <t xml:space="preserve">Выборочное статистическое обследование сельскохозяйственной деятельности хозяйств населения, в т.ч.: </t>
  </si>
  <si>
    <t>0113 034 02 9 2020 244 (226)</t>
  </si>
  <si>
    <t>Федеральное статистическое наблюдение за деятельностью социально ориентированных некоммерческих организаций, в т.ч.: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</si>
</sst>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left" wrapText="1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4" fontId="45" fillId="0" borderId="13" xfId="0" applyNumberFormat="1" applyFont="1" applyFill="1" applyBorder="1" applyAlignment="1">
      <alignment horizontal="center"/>
    </xf>
    <xf numFmtId="49" fontId="45" fillId="0" borderId="17" xfId="0" applyNumberFormat="1" applyFont="1" applyFill="1" applyBorder="1" applyAlignment="1">
      <alignment horizontal="left" wrapText="1"/>
    </xf>
    <xf numFmtId="49" fontId="45" fillId="0" borderId="18" xfId="0" applyNumberFormat="1" applyFont="1" applyFill="1" applyBorder="1" applyAlignment="1">
      <alignment horizontal="left" wrapText="1"/>
    </xf>
    <xf numFmtId="49" fontId="45" fillId="0" borderId="19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 wrapText="1"/>
    </xf>
    <xf numFmtId="0" fontId="45" fillId="0" borderId="22" xfId="0" applyFont="1" applyFill="1" applyBorder="1" applyAlignment="1">
      <alignment horizontal="center" wrapText="1"/>
    </xf>
    <xf numFmtId="0" fontId="45" fillId="0" borderId="23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wrapText="1"/>
    </xf>
    <xf numFmtId="0" fontId="45" fillId="0" borderId="24" xfId="0" applyFont="1" applyFill="1" applyBorder="1" applyAlignment="1">
      <alignment horizontal="center"/>
    </xf>
    <xf numFmtId="49" fontId="45" fillId="0" borderId="25" xfId="0" applyNumberFormat="1" applyFont="1" applyFill="1" applyBorder="1" applyAlignment="1">
      <alignment horizontal="left" wrapText="1"/>
    </xf>
    <xf numFmtId="0" fontId="46" fillId="0" borderId="13" xfId="0" applyFont="1" applyFill="1" applyBorder="1" applyAlignment="1">
      <alignment wrapText="1"/>
    </xf>
    <xf numFmtId="0" fontId="47" fillId="0" borderId="26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left" wrapText="1"/>
    </xf>
    <xf numFmtId="0" fontId="45" fillId="0" borderId="18" xfId="0" applyFont="1" applyFill="1" applyBorder="1" applyAlignment="1">
      <alignment horizontal="left" wrapText="1"/>
    </xf>
    <xf numFmtId="0" fontId="45" fillId="0" borderId="19" xfId="0" applyFont="1" applyFill="1" applyBorder="1" applyAlignment="1">
      <alignment horizontal="left" wrapText="1"/>
    </xf>
    <xf numFmtId="49" fontId="45" fillId="0" borderId="21" xfId="0" applyNumberFormat="1" applyFont="1" applyFill="1" applyBorder="1" applyAlignment="1">
      <alignment horizontal="left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 wrapText="1"/>
    </xf>
    <xf numFmtId="4" fontId="45" fillId="33" borderId="27" xfId="0" applyNumberFormat="1" applyFont="1" applyFill="1" applyBorder="1" applyAlignment="1">
      <alignment horizontal="center" wrapText="1"/>
    </xf>
    <xf numFmtId="0" fontId="0" fillId="0" borderId="28" xfId="0" applyFill="1" applyBorder="1" applyAlignment="1">
      <alignment/>
    </xf>
    <xf numFmtId="0" fontId="45" fillId="0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 indent="1"/>
    </xf>
    <xf numFmtId="0" fontId="46" fillId="0" borderId="29" xfId="0" applyFont="1" applyFill="1" applyBorder="1" applyAlignment="1">
      <alignment wrapText="1"/>
    </xf>
    <xf numFmtId="0" fontId="45" fillId="0" borderId="27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 wrapText="1" indent="1"/>
    </xf>
    <xf numFmtId="0" fontId="45" fillId="0" borderId="10" xfId="0" applyFont="1" applyFill="1" applyBorder="1" applyAlignment="1">
      <alignment horizontal="center" wrapText="1"/>
    </xf>
    <xf numFmtId="4" fontId="45" fillId="33" borderId="22" xfId="0" applyNumberFormat="1" applyFont="1" applyFill="1" applyBorder="1" applyAlignment="1">
      <alignment horizontal="center" wrapText="1"/>
    </xf>
    <xf numFmtId="4" fontId="45" fillId="33" borderId="15" xfId="0" applyNumberFormat="1" applyFont="1" applyFill="1" applyBorder="1" applyAlignment="1">
      <alignment horizontal="center" wrapText="1"/>
    </xf>
    <xf numFmtId="4" fontId="45" fillId="33" borderId="10" xfId="0" applyNumberFormat="1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4" fontId="45" fillId="33" borderId="22" xfId="0" applyNumberFormat="1" applyFont="1" applyFill="1" applyBorder="1" applyAlignment="1">
      <alignment horizontal="center" vertical="center"/>
    </xf>
    <xf numFmtId="4" fontId="45" fillId="33" borderId="28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5" fillId="0" borderId="21" xfId="0" applyFont="1" applyFill="1" applyBorder="1" applyAlignment="1">
      <alignment horizontal="left"/>
    </xf>
    <xf numFmtId="0" fontId="45" fillId="0" borderId="22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0" fontId="45" fillId="33" borderId="27" xfId="0" applyFont="1" applyFill="1" applyBorder="1" applyAlignment="1">
      <alignment horizontal="left"/>
    </xf>
    <xf numFmtId="0" fontId="45" fillId="0" borderId="24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4" fontId="45" fillId="0" borderId="10" xfId="0" applyNumberFormat="1" applyFont="1" applyFill="1" applyBorder="1" applyAlignment="1">
      <alignment horizontal="center"/>
    </xf>
    <xf numFmtId="49" fontId="45" fillId="0" borderId="29" xfId="0" applyNumberFormat="1" applyFont="1" applyFill="1" applyBorder="1" applyAlignment="1">
      <alignment horizontal="left" wrapText="1"/>
    </xf>
    <xf numFmtId="0" fontId="45" fillId="0" borderId="27" xfId="0" applyFont="1" applyFill="1" applyBorder="1" applyAlignment="1">
      <alignment horizontal="left" wrapText="1"/>
    </xf>
    <xf numFmtId="0" fontId="45" fillId="0" borderId="30" xfId="0" applyFont="1" applyFill="1" applyBorder="1" applyAlignment="1">
      <alignment horizontal="center"/>
    </xf>
    <xf numFmtId="4" fontId="45" fillId="0" borderId="27" xfId="0" applyNumberFormat="1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left" wrapText="1"/>
    </xf>
    <xf numFmtId="4" fontId="45" fillId="0" borderId="10" xfId="0" applyNumberFormat="1" applyFont="1" applyFill="1" applyBorder="1" applyAlignment="1">
      <alignment horizontal="center" wrapText="1"/>
    </xf>
    <xf numFmtId="49" fontId="45" fillId="0" borderId="27" xfId="0" applyNumberFormat="1" applyFont="1" applyFill="1" applyBorder="1" applyAlignment="1">
      <alignment horizontal="left" wrapText="1"/>
    </xf>
    <xf numFmtId="0" fontId="49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4" fontId="45" fillId="33" borderId="21" xfId="0" applyNumberFormat="1" applyFont="1" applyFill="1" applyBorder="1" applyAlignment="1">
      <alignment horizontal="center" wrapText="1"/>
    </xf>
    <xf numFmtId="4" fontId="45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5"/>
  <cols>
    <col min="1" max="1" width="31.421875" style="4" customWidth="1"/>
    <col min="2" max="2" width="68.57421875" style="30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84"/>
      <c r="D1" s="84"/>
      <c r="E1" s="84"/>
      <c r="F1" s="84"/>
      <c r="G1" s="84"/>
      <c r="H1" s="84"/>
    </row>
    <row r="2" spans="1:8" ht="66" customHeight="1">
      <c r="A2" s="87" t="s">
        <v>26</v>
      </c>
      <c r="B2" s="87"/>
      <c r="C2" s="87"/>
      <c r="D2" s="87"/>
      <c r="E2" s="87"/>
      <c r="F2" s="87"/>
      <c r="G2" s="87"/>
      <c r="H2" s="87"/>
    </row>
    <row r="3" spans="1:8" ht="18" customHeight="1">
      <c r="A3" s="1"/>
      <c r="B3" s="31"/>
      <c r="C3" s="1"/>
      <c r="D3" s="1"/>
      <c r="E3" s="1"/>
      <c r="F3" s="1"/>
      <c r="G3" s="1"/>
      <c r="H3" s="1"/>
    </row>
    <row r="4" spans="1:8" ht="21.75" customHeight="1">
      <c r="A4" s="86" t="s">
        <v>2</v>
      </c>
      <c r="B4" s="86"/>
      <c r="C4" s="88" t="s">
        <v>12</v>
      </c>
      <c r="D4" s="88"/>
      <c r="E4" s="88"/>
      <c r="F4" s="88"/>
      <c r="G4" s="88"/>
      <c r="H4" s="88"/>
    </row>
    <row r="5" spans="1:8" ht="43.5" customHeight="1">
      <c r="A5" s="85" t="s">
        <v>3</v>
      </c>
      <c r="B5" s="85"/>
      <c r="C5" s="88" t="s">
        <v>9</v>
      </c>
      <c r="D5" s="88"/>
      <c r="E5" s="88"/>
      <c r="F5" s="88"/>
      <c r="G5" s="88"/>
      <c r="H5" s="88"/>
    </row>
    <row r="6" spans="1:8" ht="15.75">
      <c r="A6" s="1"/>
      <c r="B6" s="31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3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ht="31.5">
      <c r="A9" s="8" t="s">
        <v>31</v>
      </c>
      <c r="B9" s="15" t="s">
        <v>32</v>
      </c>
      <c r="C9" s="6"/>
      <c r="D9" s="74"/>
      <c r="E9" s="3"/>
      <c r="F9" s="3"/>
      <c r="G9" s="3"/>
      <c r="H9" s="73"/>
    </row>
    <row r="10" spans="1:8" ht="15.75">
      <c r="A10" s="75"/>
      <c r="B10" s="76" t="s">
        <v>17</v>
      </c>
      <c r="C10" s="77">
        <v>1</v>
      </c>
      <c r="D10" s="78">
        <v>150166.68</v>
      </c>
      <c r="E10" s="79" t="s">
        <v>11</v>
      </c>
      <c r="F10" s="79" t="s">
        <v>11</v>
      </c>
      <c r="G10" s="79" t="s">
        <v>33</v>
      </c>
      <c r="H10" s="80" t="s">
        <v>34</v>
      </c>
    </row>
    <row r="11" spans="1:8" s="16" customFormat="1" ht="47.25">
      <c r="A11" s="25" t="s">
        <v>20</v>
      </c>
      <c r="B11" s="26" t="s">
        <v>18</v>
      </c>
      <c r="C11" s="10"/>
      <c r="D11" s="11"/>
      <c r="E11" s="7"/>
      <c r="F11" s="7"/>
      <c r="G11" s="7"/>
      <c r="H11" s="66"/>
    </row>
    <row r="12" spans="1:13" s="27" customFormat="1" ht="15.75">
      <c r="A12" s="12"/>
      <c r="B12" s="33" t="s">
        <v>15</v>
      </c>
      <c r="C12" s="19">
        <v>11</v>
      </c>
      <c r="D12" s="89">
        <v>131928</v>
      </c>
      <c r="E12" s="17" t="s">
        <v>11</v>
      </c>
      <c r="F12" s="18">
        <v>11</v>
      </c>
      <c r="G12" s="18" t="s">
        <v>16</v>
      </c>
      <c r="H12" s="67" t="s">
        <v>16</v>
      </c>
      <c r="M12" s="18">
        <f>106928+2100</f>
        <v>109028</v>
      </c>
    </row>
    <row r="13" spans="1:13" s="28" customFormat="1" ht="15.75">
      <c r="A13" s="13"/>
      <c r="B13" s="34" t="s">
        <v>14</v>
      </c>
      <c r="C13" s="20">
        <v>11</v>
      </c>
      <c r="D13" s="59">
        <v>6336.96</v>
      </c>
      <c r="E13" s="21" t="s">
        <v>16</v>
      </c>
      <c r="F13" s="22">
        <v>11</v>
      </c>
      <c r="G13" s="22" t="s">
        <v>16</v>
      </c>
      <c r="H13" s="68" t="s">
        <v>16</v>
      </c>
      <c r="M13" s="22">
        <v>5635.04</v>
      </c>
    </row>
    <row r="14" spans="1:13" s="28" customFormat="1" ht="15.75">
      <c r="A14" s="13"/>
      <c r="B14" s="34" t="s">
        <v>13</v>
      </c>
      <c r="C14" s="20">
        <v>22</v>
      </c>
      <c r="D14" s="59">
        <v>26335.82</v>
      </c>
      <c r="E14" s="21" t="s">
        <v>11</v>
      </c>
      <c r="F14" s="22">
        <v>22</v>
      </c>
      <c r="G14" s="22" t="s">
        <v>16</v>
      </c>
      <c r="H14" s="68" t="s">
        <v>16</v>
      </c>
      <c r="M14" s="22">
        <f>2598.54+14058.08</f>
        <v>16656.62</v>
      </c>
    </row>
    <row r="15" spans="1:13" s="28" customFormat="1" ht="15.75">
      <c r="A15" s="14"/>
      <c r="B15" s="35" t="s">
        <v>17</v>
      </c>
      <c r="C15" s="23">
        <v>11</v>
      </c>
      <c r="D15" s="60">
        <v>10135.2</v>
      </c>
      <c r="E15" s="24" t="s">
        <v>11</v>
      </c>
      <c r="F15" s="9">
        <v>11</v>
      </c>
      <c r="G15" s="9" t="s">
        <v>16</v>
      </c>
      <c r="H15" s="69" t="s">
        <v>16</v>
      </c>
      <c r="M15" s="9">
        <v>8449.28</v>
      </c>
    </row>
    <row r="16" spans="1:13" s="28" customFormat="1" ht="47.25">
      <c r="A16" s="81" t="s">
        <v>36</v>
      </c>
      <c r="B16" s="15" t="s">
        <v>37</v>
      </c>
      <c r="C16" s="58"/>
      <c r="D16" s="82"/>
      <c r="E16" s="6"/>
      <c r="F16" s="3"/>
      <c r="G16" s="3"/>
      <c r="H16" s="3"/>
      <c r="M16" s="43"/>
    </row>
    <row r="17" spans="1:13" s="28" customFormat="1" ht="15.75">
      <c r="A17" s="83"/>
      <c r="B17" s="57" t="s">
        <v>14</v>
      </c>
      <c r="C17" s="58">
        <v>1</v>
      </c>
      <c r="D17" s="82">
        <v>17439.34</v>
      </c>
      <c r="E17" s="6" t="s">
        <v>11</v>
      </c>
      <c r="F17" s="3" t="s">
        <v>16</v>
      </c>
      <c r="G17" s="3" t="s">
        <v>16</v>
      </c>
      <c r="H17" s="3" t="s">
        <v>16</v>
      </c>
      <c r="M17" s="43"/>
    </row>
    <row r="18" spans="1:13" s="28" customFormat="1" ht="39" customHeight="1">
      <c r="A18" s="8" t="s">
        <v>22</v>
      </c>
      <c r="B18" s="54" t="s">
        <v>35</v>
      </c>
      <c r="C18" s="55"/>
      <c r="D18" s="46"/>
      <c r="E18" s="6"/>
      <c r="F18" s="3"/>
      <c r="G18" s="44"/>
      <c r="H18" s="70"/>
      <c r="M18" s="43"/>
    </row>
    <row r="19" spans="1:13" s="28" customFormat="1" ht="15.75">
      <c r="A19" s="56"/>
      <c r="B19" s="57" t="s">
        <v>28</v>
      </c>
      <c r="C19" s="58">
        <v>34</v>
      </c>
      <c r="D19" s="90">
        <v>212775.2</v>
      </c>
      <c r="E19" s="3" t="s">
        <v>11</v>
      </c>
      <c r="F19" s="3">
        <v>34</v>
      </c>
      <c r="G19" s="24" t="s">
        <v>11</v>
      </c>
      <c r="H19" s="71" t="s">
        <v>11</v>
      </c>
      <c r="M19" s="43"/>
    </row>
    <row r="20" spans="1:8" s="16" customFormat="1" ht="36.75" customHeight="1">
      <c r="A20" s="8" t="s">
        <v>19</v>
      </c>
      <c r="B20" s="15" t="s">
        <v>21</v>
      </c>
      <c r="C20" s="6"/>
      <c r="D20" s="61"/>
      <c r="E20" s="3"/>
      <c r="F20" s="3"/>
      <c r="G20" s="3"/>
      <c r="H20" s="72"/>
    </row>
    <row r="21" spans="1:8" s="16" customFormat="1" ht="15.75">
      <c r="A21" s="36"/>
      <c r="B21" s="33" t="s">
        <v>15</v>
      </c>
      <c r="C21" s="18" t="s">
        <v>11</v>
      </c>
      <c r="D21" s="62" t="s">
        <v>11</v>
      </c>
      <c r="E21" s="41" t="s">
        <v>11</v>
      </c>
      <c r="F21" s="41"/>
      <c r="G21" s="18" t="s">
        <v>11</v>
      </c>
      <c r="H21" s="67" t="s">
        <v>11</v>
      </c>
    </row>
    <row r="22" spans="1:8" ht="15.75">
      <c r="A22" s="37"/>
      <c r="B22" s="34" t="s">
        <v>14</v>
      </c>
      <c r="C22" s="42">
        <v>4</v>
      </c>
      <c r="D22" s="63">
        <v>24320</v>
      </c>
      <c r="E22" s="38" t="s">
        <v>11</v>
      </c>
      <c r="F22" s="42">
        <v>4</v>
      </c>
      <c r="G22" s="22" t="s">
        <v>11</v>
      </c>
      <c r="H22" s="68" t="s">
        <v>29</v>
      </c>
    </row>
    <row r="23" spans="1:8" ht="15.75">
      <c r="A23" s="47"/>
      <c r="B23" s="34" t="s">
        <v>13</v>
      </c>
      <c r="C23" s="48">
        <v>1</v>
      </c>
      <c r="D23" s="64">
        <v>6800</v>
      </c>
      <c r="E23" s="38" t="s">
        <v>11</v>
      </c>
      <c r="F23" s="42">
        <v>1</v>
      </c>
      <c r="G23" s="22" t="s">
        <v>11</v>
      </c>
      <c r="H23" s="68" t="s">
        <v>30</v>
      </c>
    </row>
    <row r="24" spans="1:8" ht="15.75">
      <c r="A24" s="39"/>
      <c r="B24" s="35" t="s">
        <v>17</v>
      </c>
      <c r="C24" s="9" t="s">
        <v>11</v>
      </c>
      <c r="D24" s="65" t="s">
        <v>11</v>
      </c>
      <c r="E24" s="40" t="s">
        <v>11</v>
      </c>
      <c r="F24" s="50"/>
      <c r="G24" s="9" t="s">
        <v>11</v>
      </c>
      <c r="H24" s="69" t="s">
        <v>11</v>
      </c>
    </row>
    <row r="25" spans="1:8" s="29" customFormat="1" ht="31.5">
      <c r="A25" s="8" t="s">
        <v>22</v>
      </c>
      <c r="B25" s="49" t="s">
        <v>27</v>
      </c>
      <c r="C25" s="45"/>
      <c r="D25" s="46"/>
      <c r="E25" s="51"/>
      <c r="F25" s="52"/>
      <c r="G25" s="3"/>
      <c r="H25" s="73"/>
    </row>
    <row r="26" spans="1:8" s="29" customFormat="1" ht="15.75">
      <c r="A26" s="8"/>
      <c r="B26" s="53" t="s">
        <v>15</v>
      </c>
      <c r="C26" s="45">
        <v>16</v>
      </c>
      <c r="D26" s="46">
        <v>176793.5</v>
      </c>
      <c r="E26" s="51" t="s">
        <v>11</v>
      </c>
      <c r="F26" s="51">
        <v>16</v>
      </c>
      <c r="G26" s="3" t="s">
        <v>11</v>
      </c>
      <c r="H26" s="73" t="s">
        <v>11</v>
      </c>
    </row>
    <row r="27" spans="2:7" ht="62.25" customHeight="1">
      <c r="B27" s="31" t="s">
        <v>23</v>
      </c>
      <c r="C27" s="4">
        <f>SUM(C11:C26)</f>
        <v>111</v>
      </c>
      <c r="G27" s="1" t="s">
        <v>24</v>
      </c>
    </row>
    <row r="28" ht="15">
      <c r="C28" s="4" t="s">
        <v>25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2018-04-02T07:49:24Z</cp:lastPrinted>
  <dcterms:created xsi:type="dcterms:W3CDTF">2016-03-23T02:20:30Z</dcterms:created>
  <dcterms:modified xsi:type="dcterms:W3CDTF">2018-09-03T06:07:19Z</dcterms:modified>
  <cp:category/>
  <cp:version/>
  <cp:contentType/>
  <cp:contentStatus/>
</cp:coreProperties>
</file>