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сентябрь" sheetId="1" r:id="rId1"/>
  </sheets>
  <definedNames>
    <definedName name="_xlnm.Print_Area" localSheetId="0">'сентябрь'!$A$1:$H$50</definedName>
  </definedNames>
  <calcPr fullCalcOnLoad="1"/>
</workbook>
</file>

<file path=xl/sharedStrings.xml><?xml version="1.0" encoding="utf-8"?>
<sst xmlns="http://schemas.openxmlformats.org/spreadsheetml/2006/main" count="164" uniqueCount="46">
  <si>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</si>
  <si>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</si>
  <si>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</si>
  <si>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</si>
  <si>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</si>
  <si>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</si>
  <si>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</si>
  <si>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</si>
  <si>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</si>
  <si>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</si>
  <si>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</si>
  <si>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</si>
  <si>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</si>
  <si>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</si>
  <si>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</si>
  <si>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</si>
  <si>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</si>
  <si>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</si>
  <si>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</si>
  <si>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</si>
  <si>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</si>
  <si>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</si>
  <si>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</si>
  <si>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</si>
  <si>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0113 159 03 9 2020 244 (226)</t>
  </si>
  <si>
    <t>Всероссийская сельскохозяйственная перепись 2016 года, в т.ч.:</t>
  </si>
  <si>
    <t xml:space="preserve"> - </t>
  </si>
  <si>
    <t>0113 159 02 9 2020 224 (226)</t>
  </si>
  <si>
    <t>Сбор сведений о населении, их обработка и подведение итогов пробной переписи населения 2018 года, в т.ч.:</t>
  </si>
  <si>
    <t>0113 159 01 9 0019 244 (226)</t>
  </si>
  <si>
    <t>Обследование торговых мест, принадлежащих индивидуальным предпринимателям, осуществляющим продажу товаров на розничных рынках, в т.ч.:</t>
  </si>
  <si>
    <t>Обследование индивидуальных предпринимателей, осуществляющих перевозку грузов на коммерческой основе, по форме № 1-ИП (автогруз), в т.ч.:</t>
  </si>
  <si>
    <t xml:space="preserve">Выборочное статистическое обследование сельскохозяйственной деятельности хозяйств населения, в т.ч.: </t>
  </si>
  <si>
    <t>сбор и обработка первичных статистических данных</t>
  </si>
  <si>
    <t>0113 159 06 9 2020 224 (226)</t>
  </si>
  <si>
    <t>Федеральное статистическое наблюдение численности и заработной платы работников по категориям в организациях социальной сферы и науки, в т.ч.:</t>
  </si>
  <si>
    <t>Выборочное наблюдение поведенческих факторов, влияющих на состояние здоровья населения, в т.ч.:</t>
  </si>
  <si>
    <t>1570113 15905 92020 244 (226)</t>
  </si>
  <si>
    <t>Комплексное наблюдение условий жизни населения, в т.ч.: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</si>
  <si>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</si>
  <si>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наблюдение доходов населения и участия в социальных программах,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</si>
  <si>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октябре  2018 года </t>
  </si>
  <si>
    <t>0113 159 01 90019 244 (226)</t>
  </si>
  <si>
    <t>Выборочное федеральное обследование индивидуальных предпринимателей в розничной торговле по форме № 1-ИП (торговля), в т.ч.:</t>
  </si>
  <si>
    <t>0113 234 01 92020 244 (226)</t>
  </si>
  <si>
    <t>Выборочное федеральное наблюдение по вопросам использования населением информационных технологий и информационно-телекоммуникационных сетей,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</si>
</sst>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center"/>
    </xf>
    <xf numFmtId="49" fontId="47" fillId="0" borderId="15" xfId="0" applyNumberFormat="1" applyFont="1" applyFill="1" applyBorder="1" applyAlignment="1">
      <alignment horizontal="left" wrapText="1"/>
    </xf>
    <xf numFmtId="49" fontId="47" fillId="0" borderId="16" xfId="0" applyNumberFormat="1" applyFont="1" applyFill="1" applyBorder="1" applyAlignment="1">
      <alignment horizontal="left" wrapText="1"/>
    </xf>
    <xf numFmtId="49" fontId="47" fillId="0" borderId="17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49" fontId="47" fillId="0" borderId="23" xfId="0" applyNumberFormat="1" applyFont="1" applyFill="1" applyBorder="1" applyAlignment="1">
      <alignment horizontal="left" wrapText="1"/>
    </xf>
    <xf numFmtId="0" fontId="48" fillId="0" borderId="24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12" xfId="0" applyFont="1" applyFill="1" applyBorder="1" applyAlignment="1">
      <alignment horizontal="center" wrapText="1"/>
    </xf>
    <xf numFmtId="49" fontId="47" fillId="0" borderId="19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0" xfId="0" applyFont="1" applyFill="1" applyBorder="1" applyAlignment="1">
      <alignment horizontal="left"/>
    </xf>
    <xf numFmtId="49" fontId="47" fillId="0" borderId="14" xfId="0" applyNumberFormat="1" applyFont="1" applyFill="1" applyBorder="1" applyAlignment="1">
      <alignment horizontal="left" wrapText="1"/>
    </xf>
    <xf numFmtId="49" fontId="47" fillId="33" borderId="25" xfId="0" applyNumberFormat="1" applyFont="1" applyFill="1" applyBorder="1" applyAlignment="1">
      <alignment horizontal="left" wrapText="1"/>
    </xf>
    <xf numFmtId="0" fontId="47" fillId="33" borderId="26" xfId="0" applyFont="1" applyFill="1" applyBorder="1" applyAlignment="1">
      <alignment horizontal="center" wrapText="1"/>
    </xf>
    <xf numFmtId="4" fontId="47" fillId="33" borderId="26" xfId="0" applyNumberFormat="1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49" fontId="47" fillId="33" borderId="15" xfId="0" applyNumberFormat="1" applyFont="1" applyFill="1" applyBorder="1" applyAlignment="1">
      <alignment horizontal="left" wrapText="1"/>
    </xf>
    <xf numFmtId="0" fontId="47" fillId="33" borderId="19" xfId="0" applyFont="1" applyFill="1" applyBorder="1" applyAlignment="1">
      <alignment horizontal="left" wrapText="1"/>
    </xf>
    <xf numFmtId="2" fontId="47" fillId="33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wrapText="1" indent="1"/>
    </xf>
    <xf numFmtId="0" fontId="47" fillId="0" borderId="26" xfId="0" applyFont="1" applyFill="1" applyBorder="1" applyAlignment="1">
      <alignment horizontal="center"/>
    </xf>
    <xf numFmtId="2" fontId="47" fillId="33" borderId="26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horizontal="left" wrapText="1"/>
    </xf>
    <xf numFmtId="0" fontId="47" fillId="0" borderId="29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47" fillId="33" borderId="11" xfId="0" applyFont="1" applyFill="1" applyBorder="1" applyAlignment="1">
      <alignment horizontal="center" wrapText="1"/>
    </xf>
    <xf numFmtId="4" fontId="47" fillId="33" borderId="11" xfId="0" applyNumberFormat="1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49" fontId="47" fillId="33" borderId="19" xfId="0" applyNumberFormat="1" applyFont="1" applyFill="1" applyBorder="1" applyAlignment="1">
      <alignment horizontal="left" wrapText="1"/>
    </xf>
    <xf numFmtId="49" fontId="47" fillId="33" borderId="21" xfId="0" applyNumberFormat="1" applyFont="1" applyFill="1" applyBorder="1" applyAlignment="1">
      <alignment horizontal="left" wrapText="1"/>
    </xf>
    <xf numFmtId="0" fontId="47" fillId="33" borderId="19" xfId="0" applyFont="1" applyFill="1" applyBorder="1" applyAlignment="1">
      <alignment horizontal="center" wrapText="1"/>
    </xf>
    <xf numFmtId="4" fontId="47" fillId="33" borderId="19" xfId="0" applyNumberFormat="1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 wrapText="1"/>
    </xf>
    <xf numFmtId="4" fontId="47" fillId="33" borderId="21" xfId="0" applyNumberFormat="1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4" fontId="47" fillId="33" borderId="14" xfId="0" applyNumberFormat="1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49" fontId="47" fillId="33" borderId="23" xfId="0" applyNumberFormat="1" applyFont="1" applyFill="1" applyBorder="1" applyAlignment="1">
      <alignment horizontal="left" wrapText="1"/>
    </xf>
    <xf numFmtId="0" fontId="51" fillId="33" borderId="12" xfId="0" applyFont="1" applyFill="1" applyBorder="1" applyAlignment="1">
      <alignment wrapText="1"/>
    </xf>
    <xf numFmtId="0" fontId="47" fillId="33" borderId="15" xfId="0" applyFont="1" applyFill="1" applyBorder="1" applyAlignment="1">
      <alignment horizontal="left" wrapText="1" indent="1"/>
    </xf>
    <xf numFmtId="49" fontId="47" fillId="33" borderId="16" xfId="0" applyNumberFormat="1" applyFont="1" applyFill="1" applyBorder="1" applyAlignment="1">
      <alignment horizontal="left" wrapText="1"/>
    </xf>
    <xf numFmtId="0" fontId="47" fillId="33" borderId="16" xfId="0" applyFont="1" applyFill="1" applyBorder="1" applyAlignment="1">
      <alignment horizontal="left" wrapText="1" indent="1"/>
    </xf>
    <xf numFmtId="49" fontId="47" fillId="33" borderId="17" xfId="0" applyNumberFormat="1" applyFont="1" applyFill="1" applyBorder="1" applyAlignment="1">
      <alignment horizontal="left" wrapText="1"/>
    </xf>
    <xf numFmtId="0" fontId="47" fillId="33" borderId="17" xfId="0" applyFont="1" applyFill="1" applyBorder="1" applyAlignment="1">
      <alignment horizontal="left" wrapText="1" indent="1"/>
    </xf>
    <xf numFmtId="0" fontId="47" fillId="33" borderId="10" xfId="0" applyFont="1" applyFill="1" applyBorder="1" applyAlignment="1">
      <alignment horizontal="center" wrapText="1"/>
    </xf>
    <xf numFmtId="4" fontId="47" fillId="33" borderId="10" xfId="0" applyNumberFormat="1" applyFont="1" applyFill="1" applyBorder="1" applyAlignment="1">
      <alignment horizontal="center" wrapText="1"/>
    </xf>
    <xf numFmtId="4" fontId="47" fillId="33" borderId="12" xfId="0" applyNumberFormat="1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 wrapText="1"/>
    </xf>
    <xf numFmtId="0" fontId="47" fillId="33" borderId="18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left" wrapText="1"/>
    </xf>
    <xf numFmtId="0" fontId="47" fillId="33" borderId="17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/>
    </xf>
    <xf numFmtId="0" fontId="47" fillId="33" borderId="14" xfId="0" applyFont="1" applyFill="1" applyBorder="1" applyAlignment="1">
      <alignment horizontal="left" wrapText="1"/>
    </xf>
    <xf numFmtId="0" fontId="47" fillId="33" borderId="30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 vertical="center"/>
    </xf>
    <xf numFmtId="4" fontId="47" fillId="33" borderId="19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4" fontId="47" fillId="33" borderId="14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left" wrapText="1"/>
    </xf>
    <xf numFmtId="0" fontId="47" fillId="33" borderId="30" xfId="0" applyFont="1" applyFill="1" applyBorder="1" applyAlignment="1">
      <alignment horizontal="left" wrapText="1"/>
    </xf>
    <xf numFmtId="0" fontId="47" fillId="33" borderId="29" xfId="0" applyFont="1" applyFill="1" applyBorder="1" applyAlignment="1">
      <alignment horizontal="center"/>
    </xf>
    <xf numFmtId="0" fontId="51" fillId="33" borderId="32" xfId="0" applyFont="1" applyFill="1" applyBorder="1" applyAlignment="1">
      <alignment wrapText="1"/>
    </xf>
    <xf numFmtId="0" fontId="47" fillId="33" borderId="14" xfId="0" applyFont="1" applyFill="1" applyBorder="1" applyAlignment="1">
      <alignment horizontal="left" wrapText="1" indent="1"/>
    </xf>
    <xf numFmtId="0" fontId="51" fillId="33" borderId="25" xfId="0" applyFont="1" applyFill="1" applyBorder="1" applyAlignment="1">
      <alignment wrapText="1"/>
    </xf>
    <xf numFmtId="0" fontId="50" fillId="33" borderId="27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2" fontId="47" fillId="33" borderId="19" xfId="0" applyNumberFormat="1" applyFont="1" applyFill="1" applyBorder="1" applyAlignment="1">
      <alignment horizontal="center"/>
    </xf>
    <xf numFmtId="2" fontId="47" fillId="33" borderId="21" xfId="0" applyNumberFormat="1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wrapText="1"/>
    </xf>
    <xf numFmtId="0" fontId="52" fillId="0" borderId="0" xfId="0" applyFont="1" applyFill="1" applyAlignment="1">
      <alignment horizontal="right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left"/>
    </xf>
    <xf numFmtId="0" fontId="54" fillId="0" borderId="0" xfId="0" applyFont="1" applyFill="1" applyAlignment="1">
      <alignment horizontal="center" wrapText="1"/>
    </xf>
    <xf numFmtId="0" fontId="5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5" zoomScaleNormal="75" zoomScalePageLayoutView="0" workbookViewId="0" topLeftCell="A10">
      <selection activeCell="H28" sqref="H28"/>
    </sheetView>
  </sheetViews>
  <sheetFormatPr defaultColWidth="9.140625" defaultRowHeight="15"/>
  <cols>
    <col min="1" max="1" width="31.421875" style="4" customWidth="1"/>
    <col min="2" max="2" width="68.57421875" style="21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4.28125" style="4" customWidth="1"/>
    <col min="9" max="11" width="9.140625" style="4" customWidth="1"/>
    <col min="12" max="12" width="18.7109375" style="4" hidden="1" customWidth="1"/>
    <col min="13" max="16384" width="9.140625" style="4" customWidth="1"/>
  </cols>
  <sheetData>
    <row r="1" spans="3:8" ht="15">
      <c r="C1" s="110"/>
      <c r="D1" s="110"/>
      <c r="E1" s="110"/>
      <c r="F1" s="110"/>
      <c r="G1" s="110"/>
      <c r="H1" s="110"/>
    </row>
    <row r="2" spans="1:8" ht="66" customHeight="1">
      <c r="A2" s="113" t="s">
        <v>41</v>
      </c>
      <c r="B2" s="113"/>
      <c r="C2" s="113"/>
      <c r="D2" s="113"/>
      <c r="E2" s="113"/>
      <c r="F2" s="113"/>
      <c r="G2" s="113"/>
      <c r="H2" s="113"/>
    </row>
    <row r="3" spans="1:8" ht="18" customHeight="1">
      <c r="A3" s="1"/>
      <c r="B3" s="22"/>
      <c r="C3" s="1"/>
      <c r="D3" s="1"/>
      <c r="E3" s="1"/>
      <c r="F3" s="1"/>
      <c r="G3" s="1"/>
      <c r="H3" s="1"/>
    </row>
    <row r="4" spans="1:8" ht="21.75" customHeight="1">
      <c r="A4" s="112" t="s">
        <v>2</v>
      </c>
      <c r="B4" s="112"/>
      <c r="C4" s="114" t="s">
        <v>12</v>
      </c>
      <c r="D4" s="114"/>
      <c r="E4" s="114"/>
      <c r="F4" s="114"/>
      <c r="G4" s="114"/>
      <c r="H4" s="114"/>
    </row>
    <row r="5" spans="1:8" ht="43.5" customHeight="1">
      <c r="A5" s="111" t="s">
        <v>3</v>
      </c>
      <c r="B5" s="111"/>
      <c r="C5" s="114" t="s">
        <v>9</v>
      </c>
      <c r="D5" s="114"/>
      <c r="E5" s="114"/>
      <c r="F5" s="114"/>
      <c r="G5" s="114"/>
      <c r="H5" s="114"/>
    </row>
    <row r="6" spans="1:8" ht="15.75">
      <c r="A6" s="1"/>
      <c r="B6" s="22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2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12" customFormat="1" ht="47.25">
      <c r="A9" s="18" t="s">
        <v>20</v>
      </c>
      <c r="B9" s="75" t="s">
        <v>18</v>
      </c>
      <c r="C9" s="59"/>
      <c r="D9" s="83"/>
      <c r="E9" s="60"/>
      <c r="F9" s="60"/>
      <c r="G9" s="6"/>
      <c r="H9" s="25"/>
    </row>
    <row r="10" spans="1:12" s="19" customFormat="1" ht="15.75">
      <c r="A10" s="9"/>
      <c r="B10" s="84" t="s">
        <v>15</v>
      </c>
      <c r="C10" s="63">
        <v>11</v>
      </c>
      <c r="D10" s="64">
        <v>152758</v>
      </c>
      <c r="E10" s="85" t="s">
        <v>11</v>
      </c>
      <c r="F10" s="65">
        <v>11</v>
      </c>
      <c r="G10" s="14" t="s">
        <v>16</v>
      </c>
      <c r="H10" s="14" t="s">
        <v>16</v>
      </c>
      <c r="L10" s="14">
        <f>106928+2100</f>
        <v>109028</v>
      </c>
    </row>
    <row r="11" spans="1:12" s="20" customFormat="1" ht="15.75">
      <c r="A11" s="10"/>
      <c r="B11" s="86" t="s">
        <v>14</v>
      </c>
      <c r="C11" s="66">
        <v>11</v>
      </c>
      <c r="D11" s="67">
        <v>6336.96</v>
      </c>
      <c r="E11" s="68" t="s">
        <v>16</v>
      </c>
      <c r="F11" s="69">
        <v>11</v>
      </c>
      <c r="G11" s="16" t="s">
        <v>16</v>
      </c>
      <c r="H11" s="16" t="s">
        <v>16</v>
      </c>
      <c r="L11" s="16">
        <v>5635.04</v>
      </c>
    </row>
    <row r="12" spans="1:12" s="20" customFormat="1" ht="15.75">
      <c r="A12" s="10"/>
      <c r="B12" s="86" t="s">
        <v>13</v>
      </c>
      <c r="C12" s="66">
        <v>22</v>
      </c>
      <c r="D12" s="67">
        <v>19435.82</v>
      </c>
      <c r="E12" s="68" t="s">
        <v>11</v>
      </c>
      <c r="F12" s="69">
        <v>22</v>
      </c>
      <c r="G12" s="16" t="s">
        <v>16</v>
      </c>
      <c r="H12" s="16" t="s">
        <v>16</v>
      </c>
      <c r="L12" s="16">
        <f>2598.54+14058.08</f>
        <v>16656.62</v>
      </c>
    </row>
    <row r="13" spans="1:12" s="20" customFormat="1" ht="15.75">
      <c r="A13" s="11"/>
      <c r="B13" s="87" t="s">
        <v>17</v>
      </c>
      <c r="C13" s="70">
        <v>11</v>
      </c>
      <c r="D13" s="71">
        <v>10135.2</v>
      </c>
      <c r="E13" s="72" t="s">
        <v>11</v>
      </c>
      <c r="F13" s="73">
        <v>11</v>
      </c>
      <c r="G13" s="8" t="s">
        <v>16</v>
      </c>
      <c r="H13" s="8" t="s">
        <v>16</v>
      </c>
      <c r="L13" s="8">
        <v>8449.28</v>
      </c>
    </row>
    <row r="14" spans="1:12" s="20" customFormat="1" ht="23.25" customHeight="1">
      <c r="A14" s="7" t="s">
        <v>24</v>
      </c>
      <c r="B14" s="88" t="s">
        <v>25</v>
      </c>
      <c r="C14" s="44"/>
      <c r="D14" s="89"/>
      <c r="E14" s="45"/>
      <c r="F14" s="45"/>
      <c r="G14" s="3"/>
      <c r="H14" s="33"/>
      <c r="L14" s="28"/>
    </row>
    <row r="15" spans="1:12" s="20" customFormat="1" ht="15.75">
      <c r="A15" s="24"/>
      <c r="B15" s="41" t="s">
        <v>17</v>
      </c>
      <c r="C15" s="65" t="s">
        <v>11</v>
      </c>
      <c r="D15" s="65" t="s">
        <v>11</v>
      </c>
      <c r="E15" s="65" t="s">
        <v>11</v>
      </c>
      <c r="F15" s="65" t="s">
        <v>11</v>
      </c>
      <c r="G15" s="14" t="s">
        <v>26</v>
      </c>
      <c r="H15" s="6" t="s">
        <v>26</v>
      </c>
      <c r="L15" s="28"/>
    </row>
    <row r="16" spans="1:12" s="20" customFormat="1" ht="15.75">
      <c r="A16" s="34"/>
      <c r="B16" s="90" t="s">
        <v>13</v>
      </c>
      <c r="C16" s="91" t="s">
        <v>11</v>
      </c>
      <c r="D16" s="91" t="s">
        <v>11</v>
      </c>
      <c r="E16" s="73" t="s">
        <v>11</v>
      </c>
      <c r="F16" s="73" t="s">
        <v>11</v>
      </c>
      <c r="G16" s="8" t="s">
        <v>26</v>
      </c>
      <c r="H16" s="8" t="s">
        <v>26</v>
      </c>
      <c r="L16" s="28"/>
    </row>
    <row r="17" spans="1:12" s="20" customFormat="1" ht="31.5">
      <c r="A17" s="7" t="s">
        <v>19</v>
      </c>
      <c r="B17" s="88" t="s">
        <v>40</v>
      </c>
      <c r="C17" s="44"/>
      <c r="D17" s="89"/>
      <c r="E17" s="45"/>
      <c r="F17" s="45"/>
      <c r="G17" s="3"/>
      <c r="H17" s="54"/>
      <c r="L17" s="28"/>
    </row>
    <row r="18" spans="1:12" s="20" customFormat="1" ht="15.75">
      <c r="A18" s="56"/>
      <c r="B18" s="84" t="s">
        <v>14</v>
      </c>
      <c r="C18" s="92">
        <v>2</v>
      </c>
      <c r="D18" s="93">
        <v>19253.34</v>
      </c>
      <c r="E18" s="94" t="s">
        <v>11</v>
      </c>
      <c r="F18" s="92">
        <v>2</v>
      </c>
      <c r="G18" s="14" t="s">
        <v>11</v>
      </c>
      <c r="H18" s="8" t="s">
        <v>26</v>
      </c>
      <c r="L18" s="28"/>
    </row>
    <row r="19" spans="1:12" s="20" customFormat="1" ht="15.75">
      <c r="A19" s="55"/>
      <c r="B19" s="87" t="s">
        <v>13</v>
      </c>
      <c r="C19" s="95">
        <v>1</v>
      </c>
      <c r="D19" s="96">
        <v>10766.67</v>
      </c>
      <c r="E19" s="97" t="s">
        <v>11</v>
      </c>
      <c r="F19" s="95">
        <v>1</v>
      </c>
      <c r="G19" s="8" t="s">
        <v>11</v>
      </c>
      <c r="H19" s="8" t="s">
        <v>26</v>
      </c>
      <c r="L19" s="28"/>
    </row>
    <row r="20" spans="1:12" s="20" customFormat="1" ht="31.5">
      <c r="A20" s="35" t="s">
        <v>27</v>
      </c>
      <c r="B20" s="98" t="s">
        <v>28</v>
      </c>
      <c r="C20" s="36"/>
      <c r="D20" s="37"/>
      <c r="E20" s="38"/>
      <c r="F20" s="39"/>
      <c r="G20" s="39"/>
      <c r="H20" s="53" t="s">
        <v>26</v>
      </c>
      <c r="L20" s="28"/>
    </row>
    <row r="21" spans="1:12" s="20" customFormat="1" ht="15.75">
      <c r="A21" s="40"/>
      <c r="B21" s="41" t="s">
        <v>13</v>
      </c>
      <c r="C21" s="65" t="s">
        <v>11</v>
      </c>
      <c r="D21" s="85" t="s">
        <v>11</v>
      </c>
      <c r="E21" s="65" t="s">
        <v>11</v>
      </c>
      <c r="F21" s="85" t="s">
        <v>11</v>
      </c>
      <c r="G21" s="13" t="s">
        <v>11</v>
      </c>
      <c r="H21" s="14" t="s">
        <v>26</v>
      </c>
      <c r="L21" s="28"/>
    </row>
    <row r="22" spans="1:12" s="20" customFormat="1" ht="15.75">
      <c r="A22" s="35"/>
      <c r="B22" s="99" t="s">
        <v>17</v>
      </c>
      <c r="C22" s="69" t="s">
        <v>11</v>
      </c>
      <c r="D22" s="68" t="s">
        <v>11</v>
      </c>
      <c r="E22" s="100" t="s">
        <v>11</v>
      </c>
      <c r="F22" s="100" t="s">
        <v>11</v>
      </c>
      <c r="G22" s="52" t="s">
        <v>11</v>
      </c>
      <c r="H22" s="53" t="s">
        <v>26</v>
      </c>
      <c r="L22" s="28"/>
    </row>
    <row r="23" spans="1:12" s="20" customFormat="1" ht="15.75">
      <c r="A23" s="35"/>
      <c r="B23" s="90" t="s">
        <v>14</v>
      </c>
      <c r="C23" s="73" t="s">
        <v>11</v>
      </c>
      <c r="D23" s="72" t="s">
        <v>11</v>
      </c>
      <c r="E23" s="100" t="s">
        <v>11</v>
      </c>
      <c r="F23" s="100" t="s">
        <v>11</v>
      </c>
      <c r="G23" s="52" t="s">
        <v>11</v>
      </c>
      <c r="H23" s="53" t="s">
        <v>26</v>
      </c>
      <c r="L23" s="28"/>
    </row>
    <row r="24" spans="1:12" s="20" customFormat="1" ht="47.25">
      <c r="A24" s="18" t="s">
        <v>42</v>
      </c>
      <c r="B24" s="101" t="s">
        <v>43</v>
      </c>
      <c r="C24" s="57"/>
      <c r="D24" s="58"/>
      <c r="E24" s="59"/>
      <c r="F24" s="60"/>
      <c r="G24" s="6"/>
      <c r="H24" s="6"/>
      <c r="L24" s="28"/>
    </row>
    <row r="25" spans="1:12" s="20" customFormat="1" ht="15.75">
      <c r="A25" s="11"/>
      <c r="B25" s="102" t="s">
        <v>15</v>
      </c>
      <c r="C25" s="70">
        <v>43</v>
      </c>
      <c r="D25" s="71">
        <v>131736</v>
      </c>
      <c r="E25" s="73" t="s">
        <v>11</v>
      </c>
      <c r="F25" s="73">
        <v>43</v>
      </c>
      <c r="G25" s="52" t="s">
        <v>11</v>
      </c>
      <c r="H25" s="47" t="s">
        <v>11</v>
      </c>
      <c r="L25" s="28"/>
    </row>
    <row r="26" spans="1:8" ht="37.5" customHeight="1">
      <c r="A26" s="7" t="s">
        <v>29</v>
      </c>
      <c r="B26" s="103" t="s">
        <v>32</v>
      </c>
      <c r="C26" s="36"/>
      <c r="D26" s="37"/>
      <c r="E26" s="44"/>
      <c r="F26" s="45"/>
      <c r="G26" s="3"/>
      <c r="H26" s="3"/>
    </row>
    <row r="27" spans="1:8" ht="15.75">
      <c r="A27" s="49"/>
      <c r="B27" s="46" t="s">
        <v>33</v>
      </c>
      <c r="C27" s="81">
        <v>34</v>
      </c>
      <c r="D27" s="82">
        <v>212775.2</v>
      </c>
      <c r="E27" s="45" t="s">
        <v>11</v>
      </c>
      <c r="F27" s="45">
        <v>34</v>
      </c>
      <c r="G27" s="3" t="s">
        <v>11</v>
      </c>
      <c r="H27" s="3" t="s">
        <v>11</v>
      </c>
    </row>
    <row r="28" spans="1:8" ht="47.25">
      <c r="A28" s="35" t="s">
        <v>34</v>
      </c>
      <c r="B28" s="98" t="s">
        <v>35</v>
      </c>
      <c r="C28" s="36"/>
      <c r="D28" s="37"/>
      <c r="E28" s="38"/>
      <c r="F28" s="39"/>
      <c r="G28" s="39"/>
      <c r="H28" s="50"/>
    </row>
    <row r="29" spans="1:8" ht="15.75">
      <c r="A29" s="35"/>
      <c r="B29" s="51" t="s">
        <v>13</v>
      </c>
      <c r="C29" s="72" t="s">
        <v>11</v>
      </c>
      <c r="D29" s="72" t="s">
        <v>11</v>
      </c>
      <c r="E29" s="72" t="s">
        <v>11</v>
      </c>
      <c r="F29" s="72">
        <v>10</v>
      </c>
      <c r="G29" s="17" t="s">
        <v>11</v>
      </c>
      <c r="H29" s="17" t="s">
        <v>11</v>
      </c>
    </row>
    <row r="30" spans="1:8" ht="31.5">
      <c r="A30" s="35" t="s">
        <v>19</v>
      </c>
      <c r="B30" s="98" t="s">
        <v>36</v>
      </c>
      <c r="C30" s="39"/>
      <c r="D30" s="48"/>
      <c r="E30" s="104"/>
      <c r="F30" s="105"/>
      <c r="G30" s="47"/>
      <c r="H30" s="47"/>
    </row>
    <row r="31" spans="1:8" ht="15.75">
      <c r="A31" s="35"/>
      <c r="B31" s="51" t="s">
        <v>13</v>
      </c>
      <c r="C31" s="39">
        <v>1</v>
      </c>
      <c r="D31" s="48">
        <v>10133.33</v>
      </c>
      <c r="E31" s="72" t="s">
        <v>11</v>
      </c>
      <c r="F31" s="105">
        <v>9</v>
      </c>
      <c r="G31" s="17" t="s">
        <v>11</v>
      </c>
      <c r="H31" s="17" t="s">
        <v>11</v>
      </c>
    </row>
    <row r="32" spans="1:8" ht="47.25">
      <c r="A32" s="74" t="s">
        <v>44</v>
      </c>
      <c r="B32" s="75" t="s">
        <v>45</v>
      </c>
      <c r="C32" s="81"/>
      <c r="D32" s="82"/>
      <c r="E32" s="44"/>
      <c r="F32" s="45"/>
      <c r="G32" s="3"/>
      <c r="H32" s="3"/>
    </row>
    <row r="33" spans="1:8" ht="15.75">
      <c r="A33" s="40"/>
      <c r="B33" s="76" t="s">
        <v>15</v>
      </c>
      <c r="C33" s="63">
        <v>11</v>
      </c>
      <c r="D33" s="64">
        <v>133200</v>
      </c>
      <c r="E33" s="69" t="s">
        <v>16</v>
      </c>
      <c r="F33" s="65">
        <v>11</v>
      </c>
      <c r="G33" s="14" t="s">
        <v>16</v>
      </c>
      <c r="H33" s="14" t="s">
        <v>16</v>
      </c>
    </row>
    <row r="34" spans="1:8" ht="15.75">
      <c r="A34" s="77"/>
      <c r="B34" s="78" t="s">
        <v>14</v>
      </c>
      <c r="C34" s="66">
        <v>3</v>
      </c>
      <c r="D34" s="67">
        <v>8520</v>
      </c>
      <c r="E34" s="69" t="s">
        <v>16</v>
      </c>
      <c r="F34" s="69" t="s">
        <v>16</v>
      </c>
      <c r="G34" s="16" t="s">
        <v>16</v>
      </c>
      <c r="H34" s="16" t="s">
        <v>16</v>
      </c>
    </row>
    <row r="35" spans="1:8" ht="15.75">
      <c r="A35" s="77"/>
      <c r="B35" s="78" t="s">
        <v>13</v>
      </c>
      <c r="C35" s="66">
        <v>1</v>
      </c>
      <c r="D35" s="67">
        <v>42066.67</v>
      </c>
      <c r="E35" s="69" t="s">
        <v>16</v>
      </c>
      <c r="F35" s="69">
        <v>1</v>
      </c>
      <c r="G35" s="16" t="s">
        <v>16</v>
      </c>
      <c r="H35" s="16" t="s">
        <v>16</v>
      </c>
    </row>
    <row r="36" spans="1:8" ht="15.75">
      <c r="A36" s="79"/>
      <c r="B36" s="80" t="s">
        <v>17</v>
      </c>
      <c r="C36" s="70">
        <v>1</v>
      </c>
      <c r="D36" s="71">
        <v>18000</v>
      </c>
      <c r="E36" s="73" t="s">
        <v>16</v>
      </c>
      <c r="F36" s="73">
        <v>1</v>
      </c>
      <c r="G36" s="8" t="s">
        <v>16</v>
      </c>
      <c r="H36" s="8" t="s">
        <v>16</v>
      </c>
    </row>
    <row r="37" spans="1:8" ht="17.25" customHeight="1">
      <c r="A37" s="35" t="s">
        <v>37</v>
      </c>
      <c r="B37" s="98" t="s">
        <v>38</v>
      </c>
      <c r="C37" s="39"/>
      <c r="D37" s="48"/>
      <c r="E37" s="91" t="s">
        <v>16</v>
      </c>
      <c r="F37" s="105"/>
      <c r="G37" s="47"/>
      <c r="H37" s="47"/>
    </row>
    <row r="38" spans="1:8" ht="15.75">
      <c r="A38" s="61"/>
      <c r="B38" s="84" t="s">
        <v>15</v>
      </c>
      <c r="C38" s="65">
        <v>18</v>
      </c>
      <c r="D38" s="106">
        <v>84600</v>
      </c>
      <c r="E38" s="85" t="s">
        <v>11</v>
      </c>
      <c r="F38" s="92">
        <v>18</v>
      </c>
      <c r="G38" s="13" t="s">
        <v>11</v>
      </c>
      <c r="H38" s="13" t="s">
        <v>11</v>
      </c>
    </row>
    <row r="39" spans="1:8" ht="15.75">
      <c r="A39" s="62"/>
      <c r="B39" s="86" t="s">
        <v>14</v>
      </c>
      <c r="C39" s="69">
        <v>5</v>
      </c>
      <c r="D39" s="107">
        <v>78533.35</v>
      </c>
      <c r="E39" s="68" t="s">
        <v>11</v>
      </c>
      <c r="F39" s="108">
        <v>5</v>
      </c>
      <c r="G39" s="15" t="s">
        <v>11</v>
      </c>
      <c r="H39" s="15" t="s">
        <v>11</v>
      </c>
    </row>
    <row r="40" spans="1:8" ht="15.75">
      <c r="A40" s="62"/>
      <c r="B40" s="86" t="s">
        <v>13</v>
      </c>
      <c r="C40" s="69">
        <v>1</v>
      </c>
      <c r="D40" s="107">
        <v>17566.67</v>
      </c>
      <c r="E40" s="68" t="s">
        <v>11</v>
      </c>
      <c r="F40" s="108">
        <v>1</v>
      </c>
      <c r="G40" s="15" t="s">
        <v>11</v>
      </c>
      <c r="H40" s="15" t="s">
        <v>11</v>
      </c>
    </row>
    <row r="41" spans="1:8" ht="15.75">
      <c r="A41" s="34"/>
      <c r="B41" s="87" t="s">
        <v>17</v>
      </c>
      <c r="C41" s="36">
        <v>5</v>
      </c>
      <c r="D41" s="37">
        <v>48320</v>
      </c>
      <c r="E41" s="68" t="s">
        <v>11</v>
      </c>
      <c r="F41" s="68" t="s">
        <v>11</v>
      </c>
      <c r="G41" s="47" t="s">
        <v>16</v>
      </c>
      <c r="H41" s="47" t="s">
        <v>16</v>
      </c>
    </row>
    <row r="42" spans="1:8" ht="47.25">
      <c r="A42" s="7" t="s">
        <v>29</v>
      </c>
      <c r="B42" s="103" t="s">
        <v>30</v>
      </c>
      <c r="C42" s="36"/>
      <c r="D42" s="37"/>
      <c r="E42" s="44"/>
      <c r="F42" s="45"/>
      <c r="G42" s="3"/>
      <c r="H42" s="33"/>
    </row>
    <row r="43" spans="1:8" ht="15.75">
      <c r="A43" s="7"/>
      <c r="B43" s="46" t="s">
        <v>15</v>
      </c>
      <c r="C43" s="36">
        <v>4</v>
      </c>
      <c r="D43" s="109">
        <v>14201.2</v>
      </c>
      <c r="E43" s="44" t="s">
        <v>11</v>
      </c>
      <c r="F43" s="44" t="s">
        <v>11</v>
      </c>
      <c r="G43" s="3" t="s">
        <v>11</v>
      </c>
      <c r="H43" s="8" t="s">
        <v>11</v>
      </c>
    </row>
    <row r="44" spans="1:8" ht="47.25">
      <c r="A44" s="7" t="s">
        <v>29</v>
      </c>
      <c r="B44" s="103" t="s">
        <v>31</v>
      </c>
      <c r="C44" s="36"/>
      <c r="D44" s="37"/>
      <c r="E44" s="44"/>
      <c r="F44" s="45"/>
      <c r="G44" s="3"/>
      <c r="H44" s="33"/>
    </row>
    <row r="45" spans="1:8" ht="15.75">
      <c r="A45" s="7"/>
      <c r="B45" s="46" t="s">
        <v>15</v>
      </c>
      <c r="C45" s="36">
        <v>5</v>
      </c>
      <c r="D45" s="37">
        <v>17057</v>
      </c>
      <c r="E45" s="44" t="s">
        <v>11</v>
      </c>
      <c r="F45" s="44" t="s">
        <v>11</v>
      </c>
      <c r="G45" s="3" t="s">
        <v>11</v>
      </c>
      <c r="H45" s="8" t="s">
        <v>11</v>
      </c>
    </row>
    <row r="46" spans="1:8" ht="15.75">
      <c r="A46" s="26"/>
      <c r="B46" s="27"/>
      <c r="C46" s="28"/>
      <c r="D46" s="42"/>
      <c r="E46" s="30"/>
      <c r="F46" s="43"/>
      <c r="G46" s="28"/>
      <c r="H46" s="28"/>
    </row>
    <row r="47" spans="1:8" ht="15.75">
      <c r="A47" s="26"/>
      <c r="B47" s="27"/>
      <c r="C47" s="28">
        <f>SUM(C10:C45)</f>
        <v>190</v>
      </c>
      <c r="D47" s="29"/>
      <c r="E47" s="30"/>
      <c r="F47" s="31"/>
      <c r="G47" s="28"/>
      <c r="H47" s="28"/>
    </row>
    <row r="48" spans="2:7" ht="36" customHeight="1">
      <c r="B48" s="22" t="s">
        <v>21</v>
      </c>
      <c r="C48" s="32" t="s">
        <v>39</v>
      </c>
      <c r="G48" s="1" t="s">
        <v>22</v>
      </c>
    </row>
    <row r="49" ht="15">
      <c r="C49" s="4" t="s">
        <v>23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2018-11-15T04:12:08Z</cp:lastPrinted>
  <dcterms:created xsi:type="dcterms:W3CDTF">2016-03-23T02:20:30Z</dcterms:created>
  <dcterms:modified xsi:type="dcterms:W3CDTF">2018-11-15T04:52:05Z</dcterms:modified>
  <cp:category/>
  <cp:version/>
  <cp:contentType/>
  <cp:contentStatus/>
</cp:coreProperties>
</file>