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8792" windowHeight="11016"/>
  </bookViews>
  <sheets>
    <sheet name="оборот общ.пит." sheetId="1" r:id="rId1"/>
  </sheets>
  <externalReferences>
    <externalReference r:id="rId2"/>
  </externalReferences>
  <definedNames>
    <definedName name="_T21">#REF!</definedName>
    <definedName name="_T22">#REF!</definedName>
    <definedName name="_T23">#REF!</definedName>
    <definedName name="_T24">#REF!</definedName>
    <definedName name="_т">#REF!</definedName>
    <definedName name="T4K_OKp">#REF!</definedName>
    <definedName name="TUl">#REF!</definedName>
    <definedName name="ап">#REF!</definedName>
    <definedName name="апап">#REF!</definedName>
    <definedName name="апвпв">#REF!</definedName>
    <definedName name="выплаты">#REF!</definedName>
    <definedName name="дох.от.сел.хоз.">#REF!</definedName>
    <definedName name="дох.отсобств.">#REF!</definedName>
    <definedName name="енен">#REF!</definedName>
    <definedName name="ирп">#REF!</definedName>
    <definedName name="ирпт">#REF!</definedName>
    <definedName name="_xlnm.Print_Area" localSheetId="0">'оборот общ.пит.'!$A$1:$G$39</definedName>
    <definedName name="пок.жил.пом.">[1]недв!#REF!</definedName>
    <definedName name="пр">#REF!</definedName>
    <definedName name="превышение">[1]превыш.!#REF!</definedName>
    <definedName name="прирост">#REF!</definedName>
    <definedName name="про">#REF!</definedName>
    <definedName name="расходы">[1]расх!#REF!</definedName>
    <definedName name="ро">#REF!</definedName>
    <definedName name="ропа">#REF!</definedName>
    <definedName name="рорпи">#REF!</definedName>
    <definedName name="соц.трансферты">#REF!</definedName>
    <definedName name="тр">#REF!</definedName>
    <definedName name="фин.сист.">#REF!</definedName>
  </definedNames>
  <calcPr calcId="144525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<sst xmlns="http://schemas.openxmlformats.org/spreadsheetml/2006/main" count="28" uniqueCount="18">
  <si>
    <t xml:space="preserve"> 2000 году</t>
  </si>
  <si>
    <t>предыдущему году</t>
  </si>
  <si>
    <t>руб.</t>
  </si>
  <si>
    <t>-</t>
  </si>
  <si>
    <t>2.1р</t>
  </si>
  <si>
    <t>2.3р</t>
  </si>
  <si>
    <t>2.4р</t>
  </si>
  <si>
    <t>2.5р</t>
  </si>
  <si>
    <t>2.6р</t>
  </si>
  <si>
    <t>2.7р</t>
  </si>
  <si>
    <t>ОБОРОТ ОБЩЕСТВЕННОГО ПИТАНИЯ</t>
  </si>
  <si>
    <t xml:space="preserve"> 2010 году</t>
  </si>
  <si>
    <t xml:space="preserve"> </t>
  </si>
  <si>
    <t>Млн руб.                         (в фактически действовавших ценах)</t>
  </si>
  <si>
    <t>в процентах            к предыдущему году                         (в сопоставимых ценах)</t>
  </si>
  <si>
    <t xml:space="preserve">В процентах                                 (в сопоставимых ценах) к                                                   </t>
  </si>
  <si>
    <r>
      <t>На душу населения</t>
    </r>
    <r>
      <rPr>
        <vertAlign val="superscript"/>
        <sz val="11"/>
        <rFont val="Times New Roman"/>
        <family val="1"/>
        <charset val="204"/>
      </rPr>
      <t>1)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</si>
  <si>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С 2011 г. по 2021 г. данные пересчитаны с учетом итогов Всероссийской переписи населения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</si>
</sst>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\ _р_._-;\-* #,##0\ _р_._-;_-* &quot;-&quot;\ _р_._-;_-@_-"/>
    <numFmt numFmtId="166" formatCode="_-* #,##0.00\ _р_._-;\-* #,##0.00\ _р_._-;_-* &quot;-&quot;??\ _р_._-;_-@_-"/>
    <numFmt numFmtId="167" formatCode="#,##0.0"/>
  </numFmts>
  <fonts count="11" x14ac:knownFonts="1">
    <font>
      <sz val="10"/>
      <name val="Arial"/>
    </font>
    <font>
      <sz val="11"/>
      <name val="Times New Roman"/>
      <family val="1"/>
    </font>
    <font>
      <sz val="11"/>
      <name val="Arial"/>
      <family val="2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" fillId="0" borderId="7" xfId="0" applyNumberFormat="1" applyFont="1" applyFill="1" applyBorder="1"/>
    <xf numFmtId="164" fontId="1" fillId="0" borderId="0" xfId="0" applyNumberFormat="1" applyFont="1" applyFill="1" applyBorder="1" applyAlignment="1"/>
    <xf numFmtId="164" fontId="1" fillId="0" borderId="5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" fillId="0" borderId="7" xfId="0" applyFont="1" applyFill="1" applyBorder="1"/>
    <xf numFmtId="0" fontId="1" fillId="0" borderId="10" xfId="0" applyFont="1" applyFill="1" applyBorder="1" applyAlignment="1"/>
    <xf numFmtId="0" fontId="1" fillId="0" borderId="6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/>
    <xf numFmtId="164" fontId="1" fillId="0" borderId="5" xfId="0" applyNumberFormat="1" applyFont="1" applyFill="1" applyBorder="1"/>
    <xf numFmtId="0" fontId="5" fillId="0" borderId="8" xfId="0" applyFont="1" applyBorder="1" applyAlignment="1">
      <alignment horizontal="center"/>
    </xf>
    <xf numFmtId="164" fontId="2" fillId="0" borderId="0" xfId="0" applyNumberFormat="1" applyFont="1"/>
    <xf numFmtId="0" fontId="5" fillId="0" borderId="6" xfId="0" applyFont="1" applyBorder="1" applyAlignment="1">
      <alignment horizontal="center"/>
    </xf>
    <xf numFmtId="2" fontId="2" fillId="0" borderId="0" xfId="0" applyNumberFormat="1" applyFont="1"/>
    <xf numFmtId="0" fontId="2" fillId="0" borderId="11" xfId="0" applyFont="1" applyBorder="1"/>
    <xf numFmtId="0" fontId="9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7" fontId="1" fillId="0" borderId="7" xfId="0" applyNumberFormat="1" applyFont="1" applyFill="1" applyBorder="1"/>
    <xf numFmtId="167" fontId="1" fillId="0" borderId="5" xfId="0" applyNumberFormat="1" applyFont="1" applyFill="1" applyBorder="1" applyAlignment="1"/>
    <xf numFmtId="167" fontId="1" fillId="0" borderId="5" xfId="0" applyNumberFormat="1" applyFont="1" applyFill="1" applyBorder="1" applyAlignment="1">
      <alignment horizontal="right"/>
    </xf>
    <xf numFmtId="167" fontId="1" fillId="0" borderId="5" xfId="0" applyNumberFormat="1" applyFont="1" applyFill="1" applyBorder="1"/>
    <xf numFmtId="167" fontId="1" fillId="0" borderId="7" xfId="0" applyNumberFormat="1" applyFont="1" applyFill="1" applyBorder="1" applyAlignment="1">
      <alignment horizontal="right"/>
    </xf>
    <xf numFmtId="167" fontId="5" fillId="0" borderId="7" xfId="0" applyNumberFormat="1" applyFont="1" applyBorder="1"/>
    <xf numFmtId="167" fontId="5" fillId="0" borderId="9" xfId="0" applyNumberFormat="1" applyFont="1" applyBorder="1"/>
    <xf numFmtId="3" fontId="1" fillId="0" borderId="7" xfId="0" applyNumberFormat="1" applyFont="1" applyFill="1" applyBorder="1"/>
    <xf numFmtId="3" fontId="5" fillId="0" borderId="7" xfId="0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9" xfId="0" applyNumberFormat="1" applyFont="1" applyBorder="1"/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Тысячи [0]_0203000" xfId="2"/>
    <cellStyle name="Тысячи_02030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85;&#1074;-&#1089;&#1077;&#1085;&#1090;00%20&#1091;&#1090;&#1086;&#1095;&#108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 1999"/>
      <sheetName val="ИАО"/>
      <sheetName val="для ИАО"/>
      <sheetName val="свод0900"/>
      <sheetName val="дох"/>
      <sheetName val="расх"/>
      <sheetName val="сравндох"/>
      <sheetName val="сравнрасх"/>
      <sheetName val="задолж"/>
      <sheetName val="дохПД"/>
      <sheetName val="сравн"/>
      <sheetName val="опл"/>
      <sheetName val="кр зар пл"/>
      <sheetName val="соц. тр"/>
      <sheetName val="дох соб"/>
      <sheetName val="изм-е зад-ти по кредитам"/>
      <sheetName val="сб"/>
      <sheetName val="вал"/>
      <sheetName val="потр. расх"/>
      <sheetName val="прир сбер"/>
      <sheetName val="об пл"/>
      <sheetName val="недв"/>
      <sheetName val="перев"/>
      <sheetName val="превыш."/>
      <sheetName val="НБ"/>
      <sheetName val="1.35-1.3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0"/>
  <sheetViews>
    <sheetView tabSelected="1" view="pageLayout" topLeftCell="A15" zoomScaleNormal="85" zoomScaleSheetLayoutView="120" workbookViewId="0">
      <selection activeCell="F44" sqref="F44"/>
    </sheetView>
  </sheetViews>
  <sheetFormatPr defaultColWidth="9.109375" defaultRowHeight="13.8" x14ac:dyDescent="0.25"/>
  <cols>
    <col min="1" max="1" width="12" style="1" customWidth="1"/>
    <col min="2" max="2" width="16.6640625" style="1" customWidth="1"/>
    <col min="3" max="3" width="11.88671875" style="1" hidden="1" customWidth="1"/>
    <col min="4" max="4" width="11.88671875" style="1" customWidth="1"/>
    <col min="5" max="5" width="14" style="1" customWidth="1"/>
    <col min="6" max="6" width="11.5546875" style="1" customWidth="1"/>
    <col min="7" max="7" width="15.6640625" style="1" customWidth="1"/>
    <col min="8" max="16384" width="9.109375" style="1"/>
  </cols>
  <sheetData>
    <row r="1" spans="1:7" ht="18" customHeight="1" x14ac:dyDescent="0.25">
      <c r="A1" s="36" t="s">
        <v>10</v>
      </c>
      <c r="B1" s="36"/>
      <c r="C1" s="36"/>
      <c r="D1" s="36"/>
      <c r="E1" s="36"/>
      <c r="F1" s="36"/>
      <c r="G1" s="36"/>
    </row>
    <row r="2" spans="1:7" ht="9.75" customHeight="1" x14ac:dyDescent="0.25">
      <c r="A2" s="2"/>
      <c r="B2" s="2"/>
      <c r="C2" s="2"/>
      <c r="D2" s="2"/>
      <c r="E2" s="2"/>
      <c r="F2" s="2"/>
      <c r="G2" s="2"/>
    </row>
    <row r="3" spans="1:7" ht="27.45" customHeight="1" x14ac:dyDescent="0.25">
      <c r="A3" s="37"/>
      <c r="B3" s="38" t="s">
        <v>13</v>
      </c>
      <c r="C3" s="39" t="s">
        <v>15</v>
      </c>
      <c r="D3" s="40"/>
      <c r="E3" s="41"/>
      <c r="F3" s="38" t="s">
        <v>16</v>
      </c>
      <c r="G3" s="39"/>
    </row>
    <row r="4" spans="1:7" ht="73.2" customHeight="1" x14ac:dyDescent="0.25">
      <c r="A4" s="37"/>
      <c r="B4" s="38"/>
      <c r="C4" s="20" t="s">
        <v>0</v>
      </c>
      <c r="D4" s="21" t="s">
        <v>11</v>
      </c>
      <c r="E4" s="22" t="s">
        <v>1</v>
      </c>
      <c r="F4" s="22" t="s">
        <v>2</v>
      </c>
      <c r="G4" s="21" t="s">
        <v>14</v>
      </c>
    </row>
    <row r="5" spans="1:7" hidden="1" x14ac:dyDescent="0.25">
      <c r="A5" s="3">
        <v>1990</v>
      </c>
      <c r="B5" s="8">
        <v>0.2</v>
      </c>
      <c r="C5" s="9"/>
      <c r="D5" s="9"/>
      <c r="E5" s="8"/>
      <c r="F5" s="8"/>
      <c r="G5" s="7"/>
    </row>
    <row r="6" spans="1:7" hidden="1" x14ac:dyDescent="0.25">
      <c r="A6" s="3">
        <v>1991</v>
      </c>
      <c r="B6" s="8">
        <v>0.3</v>
      </c>
      <c r="C6" s="10"/>
      <c r="D6" s="10"/>
      <c r="E6" s="8"/>
      <c r="F6" s="8"/>
      <c r="G6" s="7"/>
    </row>
    <row r="7" spans="1:7" hidden="1" x14ac:dyDescent="0.25">
      <c r="A7" s="3">
        <v>1992</v>
      </c>
      <c r="B7" s="8">
        <v>0.2</v>
      </c>
      <c r="C7" s="10"/>
      <c r="D7" s="10"/>
      <c r="E7" s="8">
        <v>92.1</v>
      </c>
      <c r="F7" s="8"/>
      <c r="G7" s="7"/>
    </row>
    <row r="8" spans="1:7" hidden="1" x14ac:dyDescent="0.25">
      <c r="A8" s="3">
        <v>1993</v>
      </c>
      <c r="B8" s="8">
        <v>17.7</v>
      </c>
      <c r="C8" s="10"/>
      <c r="D8" s="10"/>
      <c r="E8" s="4">
        <v>547.54686629957291</v>
      </c>
      <c r="F8" s="8"/>
      <c r="G8" s="7"/>
    </row>
    <row r="9" spans="1:7" hidden="1" x14ac:dyDescent="0.25">
      <c r="A9" s="3">
        <v>1994</v>
      </c>
      <c r="B9" s="8">
        <v>55.4</v>
      </c>
      <c r="C9" s="10"/>
      <c r="D9" s="10"/>
      <c r="E9" s="4">
        <v>36.706268357275228</v>
      </c>
      <c r="F9" s="8"/>
      <c r="G9" s="7"/>
    </row>
    <row r="10" spans="1:7" hidden="1" x14ac:dyDescent="0.25">
      <c r="A10" s="3">
        <v>1995</v>
      </c>
      <c r="B10" s="4">
        <v>130.6</v>
      </c>
      <c r="C10" s="11" t="s">
        <v>3</v>
      </c>
      <c r="D10" s="6"/>
      <c r="E10" s="4">
        <v>73.25116751736806</v>
      </c>
      <c r="F10" s="4">
        <v>127.34519296199085</v>
      </c>
      <c r="G10" s="7">
        <v>73.900000000000006</v>
      </c>
    </row>
    <row r="11" spans="1:7" hidden="1" x14ac:dyDescent="0.25">
      <c r="A11" s="3">
        <v>1996</v>
      </c>
      <c r="B11" s="4">
        <v>261</v>
      </c>
      <c r="C11" s="5">
        <v>94.4</v>
      </c>
      <c r="D11" s="12"/>
      <c r="E11" s="8">
        <v>94.4</v>
      </c>
      <c r="F11" s="4">
        <v>257.0921985815603</v>
      </c>
      <c r="G11" s="13">
        <v>94.8</v>
      </c>
    </row>
    <row r="12" spans="1:7" hidden="1" x14ac:dyDescent="0.25">
      <c r="A12" s="3">
        <v>1997</v>
      </c>
      <c r="B12" s="8">
        <v>375.6</v>
      </c>
      <c r="C12" s="5">
        <v>142.26536328652099</v>
      </c>
      <c r="D12" s="12"/>
      <c r="E12" s="4">
        <v>150.70483398995867</v>
      </c>
      <c r="F12" s="4">
        <v>374.66334164588534</v>
      </c>
      <c r="G12" s="13">
        <v>152.61401243551722</v>
      </c>
    </row>
    <row r="13" spans="1:7" hidden="1" x14ac:dyDescent="0.25">
      <c r="A13" s="3">
        <v>1998</v>
      </c>
      <c r="B13" s="8">
        <v>432.2</v>
      </c>
      <c r="C13" s="5">
        <v>144.78079732063586</v>
      </c>
      <c r="D13" s="12"/>
      <c r="E13" s="4">
        <v>101.76812821898807</v>
      </c>
      <c r="F13" s="4">
        <v>438.33671399594323</v>
      </c>
      <c r="G13" s="13">
        <v>103.47114456342345</v>
      </c>
    </row>
    <row r="14" spans="1:7" hidden="1" x14ac:dyDescent="0.25">
      <c r="A14" s="3">
        <v>1999</v>
      </c>
      <c r="B14" s="8">
        <v>751.8</v>
      </c>
      <c r="C14" s="5">
        <v>134.21179911622946</v>
      </c>
      <c r="D14" s="12"/>
      <c r="E14" s="8">
        <v>92.7</v>
      </c>
      <c r="F14" s="4">
        <v>775.21138379047227</v>
      </c>
      <c r="G14" s="13">
        <v>94.221067716558849</v>
      </c>
    </row>
    <row r="15" spans="1:7" x14ac:dyDescent="0.25">
      <c r="A15" s="3">
        <v>2000</v>
      </c>
      <c r="B15" s="23">
        <v>853.4</v>
      </c>
      <c r="C15" s="24">
        <v>100</v>
      </c>
      <c r="D15" s="25" t="s">
        <v>3</v>
      </c>
      <c r="E15" s="23">
        <v>92.2</v>
      </c>
      <c r="F15" s="30">
        <v>888.95833333333326</v>
      </c>
      <c r="G15" s="26">
        <v>93.116543753285953</v>
      </c>
    </row>
    <row r="16" spans="1:7" hidden="1" x14ac:dyDescent="0.25">
      <c r="A16" s="3">
        <v>2001</v>
      </c>
      <c r="B16" s="23">
        <v>1208.4000000000001</v>
      </c>
      <c r="C16" s="24">
        <v>119.2</v>
      </c>
      <c r="D16" s="24"/>
      <c r="E16" s="23">
        <v>119.2</v>
      </c>
      <c r="F16" s="30">
        <v>1266.00314300681</v>
      </c>
      <c r="G16" s="26">
        <v>119.97828768049243</v>
      </c>
    </row>
    <row r="17" spans="1:7" hidden="1" x14ac:dyDescent="0.25">
      <c r="A17" s="3">
        <v>2002</v>
      </c>
      <c r="B17" s="23">
        <v>1718.8</v>
      </c>
      <c r="C17" s="24">
        <v>141.49040000000002</v>
      </c>
      <c r="D17" s="24"/>
      <c r="E17" s="23">
        <v>118.7</v>
      </c>
      <c r="F17" s="30">
        <v>1809.2631578947367</v>
      </c>
      <c r="G17" s="26">
        <v>119.2817185780364</v>
      </c>
    </row>
    <row r="18" spans="1:7" hidden="1" x14ac:dyDescent="0.25">
      <c r="A18" s="3">
        <v>2003</v>
      </c>
      <c r="B18" s="23">
        <v>2585.6999999999998</v>
      </c>
      <c r="C18" s="24">
        <v>176.72150960000002</v>
      </c>
      <c r="D18" s="24"/>
      <c r="E18" s="23">
        <v>124.9</v>
      </c>
      <c r="F18" s="30">
        <v>2725.2318718381116</v>
      </c>
      <c r="G18" s="26">
        <v>125.05323050382329</v>
      </c>
    </row>
    <row r="19" spans="1:7" hidden="1" x14ac:dyDescent="0.25">
      <c r="A19" s="3">
        <v>2004</v>
      </c>
      <c r="B19" s="23">
        <v>3433.9</v>
      </c>
      <c r="C19" s="24">
        <v>190.32906583920001</v>
      </c>
      <c r="D19" s="24"/>
      <c r="E19" s="23">
        <v>107.7</v>
      </c>
      <c r="F19" s="30">
        <v>3615.3927142556331</v>
      </c>
      <c r="G19" s="26">
        <v>107.61167550432636</v>
      </c>
    </row>
    <row r="20" spans="1:7" x14ac:dyDescent="0.25">
      <c r="A20" s="3">
        <v>2005</v>
      </c>
      <c r="B20" s="23">
        <v>4456.2</v>
      </c>
      <c r="C20" s="25" t="s">
        <v>4</v>
      </c>
      <c r="D20" s="25" t="s">
        <v>3</v>
      </c>
      <c r="E20" s="23">
        <v>110</v>
      </c>
      <c r="F20" s="30">
        <v>4675.1000000000004</v>
      </c>
      <c r="G20" s="26">
        <v>109.7</v>
      </c>
    </row>
    <row r="21" spans="1:7" hidden="1" x14ac:dyDescent="0.25">
      <c r="A21" s="3">
        <v>2006</v>
      </c>
      <c r="B21" s="23">
        <v>5643.8</v>
      </c>
      <c r="C21" s="25" t="s">
        <v>5</v>
      </c>
      <c r="D21" s="25"/>
      <c r="E21" s="23">
        <v>111.4</v>
      </c>
      <c r="F21" s="30">
        <v>5941.4675228971473</v>
      </c>
      <c r="G21" s="25">
        <v>111.49581269519074</v>
      </c>
    </row>
    <row r="22" spans="1:7" hidden="1" x14ac:dyDescent="0.25">
      <c r="A22" s="3">
        <v>2007</v>
      </c>
      <c r="B22" s="23">
        <v>6556.3140000000003</v>
      </c>
      <c r="C22" s="25" t="s">
        <v>7</v>
      </c>
      <c r="D22" s="25"/>
      <c r="E22" s="23">
        <v>105.2</v>
      </c>
      <c r="F22" s="31">
        <v>6896.3013568949191</v>
      </c>
      <c r="G22" s="25">
        <v>105.8</v>
      </c>
    </row>
    <row r="23" spans="1:7" hidden="1" x14ac:dyDescent="0.25">
      <c r="A23" s="3">
        <v>2008</v>
      </c>
      <c r="B23" s="23">
        <v>7436.8837999999996</v>
      </c>
      <c r="C23" s="27" t="s">
        <v>7</v>
      </c>
      <c r="D23" s="27"/>
      <c r="E23" s="23">
        <v>101.3</v>
      </c>
      <c r="F23" s="31">
        <v>7823.4070486453729</v>
      </c>
      <c r="G23" s="25">
        <v>101.28885765524377</v>
      </c>
    </row>
    <row r="24" spans="1:7" hidden="1" x14ac:dyDescent="0.25">
      <c r="A24" s="3">
        <v>2009</v>
      </c>
      <c r="B24" s="23">
        <v>8228.8598999999995</v>
      </c>
      <c r="C24" s="27" t="s">
        <v>5</v>
      </c>
      <c r="D24" s="27"/>
      <c r="E24" s="23">
        <v>93</v>
      </c>
      <c r="F24" s="31">
        <v>8587.7999999999993</v>
      </c>
      <c r="G24" s="25">
        <v>93</v>
      </c>
    </row>
    <row r="25" spans="1:7" x14ac:dyDescent="0.25">
      <c r="A25" s="3">
        <v>2010</v>
      </c>
      <c r="B25" s="23">
        <v>9006.7999999999993</v>
      </c>
      <c r="C25" s="27" t="s">
        <v>5</v>
      </c>
      <c r="D25" s="27" t="s">
        <v>3</v>
      </c>
      <c r="E25" s="23">
        <v>99.3</v>
      </c>
      <c r="F25" s="31">
        <v>9398.7000000000007</v>
      </c>
      <c r="G25" s="25">
        <v>99.3</v>
      </c>
    </row>
    <row r="26" spans="1:7" ht="16.8" x14ac:dyDescent="0.25">
      <c r="A26" s="3">
        <v>2011</v>
      </c>
      <c r="B26" s="23">
        <v>10163.299999999999</v>
      </c>
      <c r="C26" s="27" t="s">
        <v>6</v>
      </c>
      <c r="D26" s="27">
        <v>102.9</v>
      </c>
      <c r="E26" s="23">
        <v>102.9</v>
      </c>
      <c r="F26" s="31">
        <v>10617</v>
      </c>
      <c r="G26" s="25">
        <v>103.03030917046378</v>
      </c>
    </row>
    <row r="27" spans="1:7" ht="16.8" x14ac:dyDescent="0.25">
      <c r="A27" s="3">
        <v>2012</v>
      </c>
      <c r="B27" s="23">
        <v>11213.6</v>
      </c>
      <c r="C27" s="27" t="s">
        <v>7</v>
      </c>
      <c r="D27" s="27">
        <v>107.01600000000001</v>
      </c>
      <c r="E27" s="25">
        <v>104</v>
      </c>
      <c r="F27" s="32">
        <v>11725</v>
      </c>
      <c r="G27" s="25">
        <v>104.07698902865209</v>
      </c>
    </row>
    <row r="28" spans="1:7" ht="16.8" x14ac:dyDescent="0.25">
      <c r="A28" s="3">
        <v>2013</v>
      </c>
      <c r="B28" s="23">
        <v>11997.7</v>
      </c>
      <c r="C28" s="27" t="s">
        <v>7</v>
      </c>
      <c r="D28" s="27">
        <v>110.22648000000001</v>
      </c>
      <c r="E28" s="23">
        <v>103</v>
      </c>
      <c r="F28" s="32">
        <v>12546</v>
      </c>
      <c r="G28" s="25">
        <v>102.96587008868556</v>
      </c>
    </row>
    <row r="29" spans="1:7" ht="16.8" x14ac:dyDescent="0.25">
      <c r="A29" s="3">
        <v>2014</v>
      </c>
      <c r="B29" s="23">
        <v>13013.2</v>
      </c>
      <c r="C29" s="27" t="s">
        <v>8</v>
      </c>
      <c r="D29" s="27">
        <v>113.09236848</v>
      </c>
      <c r="E29" s="23">
        <v>102.6</v>
      </c>
      <c r="F29" s="33">
        <v>13590</v>
      </c>
      <c r="G29" s="25">
        <v>102.50911075179367</v>
      </c>
    </row>
    <row r="30" spans="1:7" ht="16.8" x14ac:dyDescent="0.25">
      <c r="A30" s="3">
        <v>2015</v>
      </c>
      <c r="B30" s="23">
        <v>14786.1</v>
      </c>
      <c r="C30" s="27" t="s">
        <v>9</v>
      </c>
      <c r="D30" s="27">
        <v>115.46730821807999</v>
      </c>
      <c r="E30" s="23">
        <v>102.1</v>
      </c>
      <c r="F30" s="33">
        <v>15390</v>
      </c>
      <c r="G30" s="25">
        <v>101.75670151189034</v>
      </c>
    </row>
    <row r="31" spans="1:7" ht="16.8" x14ac:dyDescent="0.25">
      <c r="A31" s="3">
        <v>2016</v>
      </c>
      <c r="B31" s="23">
        <v>16091.9</v>
      </c>
      <c r="C31" s="27" t="s">
        <v>9</v>
      </c>
      <c r="D31" s="27">
        <v>117.66118707422352</v>
      </c>
      <c r="E31" s="23">
        <v>101.9</v>
      </c>
      <c r="F31" s="33">
        <v>16686</v>
      </c>
      <c r="G31" s="25">
        <v>101.56538888204118</v>
      </c>
    </row>
    <row r="32" spans="1:7" ht="16.8" x14ac:dyDescent="0.25">
      <c r="A32" s="3">
        <v>2017</v>
      </c>
      <c r="B32" s="23">
        <v>16792.776973529399</v>
      </c>
      <c r="C32" s="27" t="s">
        <v>9</v>
      </c>
      <c r="D32" s="27">
        <v>118.36715419666885</v>
      </c>
      <c r="E32" s="23">
        <v>100.6</v>
      </c>
      <c r="F32" s="33">
        <v>17363</v>
      </c>
      <c r="G32" s="25">
        <v>100.29618654409077</v>
      </c>
    </row>
    <row r="33" spans="1:8" ht="16.8" x14ac:dyDescent="0.25">
      <c r="A33" s="3">
        <v>2018</v>
      </c>
      <c r="B33" s="23">
        <v>20880.548699999999</v>
      </c>
      <c r="C33" s="27"/>
      <c r="D33" s="27">
        <v>143.5793580405593</v>
      </c>
      <c r="E33" s="23">
        <v>121.3</v>
      </c>
      <c r="F33" s="33">
        <v>21532</v>
      </c>
      <c r="G33" s="25">
        <v>120.99797797048953</v>
      </c>
    </row>
    <row r="34" spans="1:8" ht="16.8" x14ac:dyDescent="0.25">
      <c r="A34" s="3">
        <v>2019</v>
      </c>
      <c r="B34" s="23">
        <v>22630</v>
      </c>
      <c r="C34" s="27"/>
      <c r="D34" s="27">
        <v>149</v>
      </c>
      <c r="E34" s="27">
        <v>103.8</v>
      </c>
      <c r="F34" s="33">
        <v>23233</v>
      </c>
      <c r="G34" s="25">
        <v>103.33257035145404</v>
      </c>
    </row>
    <row r="35" spans="1:8" ht="16.8" x14ac:dyDescent="0.25">
      <c r="A35" s="3">
        <v>2020</v>
      </c>
      <c r="B35" s="23">
        <v>20812.853599999999</v>
      </c>
      <c r="C35" s="27"/>
      <c r="D35" s="27">
        <v>134.28087165513659</v>
      </c>
      <c r="E35" s="27">
        <v>90.1</v>
      </c>
      <c r="F35" s="33">
        <v>21195</v>
      </c>
      <c r="G35" s="25">
        <v>89.369117028569917</v>
      </c>
    </row>
    <row r="36" spans="1:8" ht="16.8" x14ac:dyDescent="0.25">
      <c r="A36" s="3">
        <v>2021</v>
      </c>
      <c r="B36" s="23">
        <v>27347.0436411765</v>
      </c>
      <c r="C36" s="27"/>
      <c r="D36" s="27">
        <v>169.9</v>
      </c>
      <c r="E36" s="27">
        <v>126.5</v>
      </c>
      <c r="F36" s="33">
        <v>27552</v>
      </c>
      <c r="G36" s="25">
        <v>125.19784538106992</v>
      </c>
    </row>
    <row r="37" spans="1:8" ht="14.55" customHeight="1" x14ac:dyDescent="0.25">
      <c r="A37" s="16">
        <v>2022</v>
      </c>
      <c r="B37" s="28">
        <v>30186.323899999999</v>
      </c>
      <c r="C37" s="29"/>
      <c r="D37" s="28">
        <f>D36*E37/100</f>
        <v>171.42910000000001</v>
      </c>
      <c r="E37" s="28">
        <v>100.9</v>
      </c>
      <c r="F37" s="34">
        <v>30256</v>
      </c>
      <c r="G37" s="25">
        <v>100.42448063124567</v>
      </c>
    </row>
    <row r="38" spans="1:8" x14ac:dyDescent="0.25">
      <c r="A38" s="14">
        <v>2023</v>
      </c>
      <c r="B38" s="29">
        <v>33719.585500000001</v>
      </c>
      <c r="C38" s="29"/>
      <c r="D38" s="29">
        <v>176.7</v>
      </c>
      <c r="E38" s="29">
        <v>103.1</v>
      </c>
      <c r="F38" s="35">
        <v>33733</v>
      </c>
      <c r="G38" s="25">
        <v>102.8618281057948</v>
      </c>
      <c r="H38" s="17"/>
    </row>
    <row r="39" spans="1:8" ht="15.6" x14ac:dyDescent="0.25">
      <c r="A39" s="19" t="s">
        <v>17</v>
      </c>
      <c r="B39" s="15"/>
      <c r="G39" s="18"/>
    </row>
    <row r="40" spans="1:8" x14ac:dyDescent="0.25">
      <c r="B40" s="15" t="s">
        <v>12</v>
      </c>
    </row>
  </sheetData>
  <mergeCells count="5">
    <mergeCell ref="A1:G1"/>
    <mergeCell ref="A3:A4"/>
    <mergeCell ref="B3:B4"/>
    <mergeCell ref="C3:E3"/>
    <mergeCell ref="F3:G3"/>
  </mergeCells>
  <printOptions horizontalCentered="1"/>
  <pageMargins left="0.78740157480314965" right="0.78740157480314965" top="0.78740157480314965" bottom="0.78740157480314965" header="0.39370078740157483" footer="0.35433070866141736"/>
  <pageSetup paperSize="9" scale="95" firstPageNumber="24" orientation="portrait" useFirstPageNumber="1" verticalDpi="300" r:id="rId1"/>
  <headerFooter alignWithMargins="0"/>
  <colBreaks count="1" manualBreakCount="1">
    <brk id="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оборот общ.пит.</vt:lpstr>
      <vt:lpstr>'оборот общ.пит.'!Область_печати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P14_KalininskayaTN</dc:creator>
  <cp:lastModifiedBy>Румянцева Сулустаана Карловна</cp:lastModifiedBy>
  <cp:lastPrinted>2024-05-06T06:38:35Z</cp:lastPrinted>
  <dcterms:created xsi:type="dcterms:W3CDTF">2016-08-31T06:07:31Z</dcterms:created>
  <dcterms:modified xsi:type="dcterms:W3CDTF">2024-08-07T00:15:59Z</dcterms:modified>
</cp:coreProperties>
</file>